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ho42\Desktop\"/>
    </mc:Choice>
  </mc:AlternateContent>
  <xr:revisionPtr revIDLastSave="0" documentId="13_ncr:1_{B4B8F06D-3E96-4EFC-BC62-3088A8FD4F46}" xr6:coauthVersionLast="36" xr6:coauthVersionMax="36" xr10:uidLastSave="{00000000-0000-0000-0000-000000000000}"/>
  <bookViews>
    <workbookView xWindow="0" yWindow="0" windowWidth="28800" windowHeight="12225" tabRatio="779" activeTab="1" xr2:uid="{BB35AC0C-9803-4474-8944-BCB3E5C103C4}"/>
  </bookViews>
  <sheets>
    <sheet name="NC 다이노스 구창모" sheetId="7" r:id="rId1"/>
    <sheet name="NC 구창모 선수 통산 기록 (5시즌)" sheetId="1" r:id="rId2"/>
  </sheets>
  <definedNames>
    <definedName name="_xlnm.Print_Area" localSheetId="1">'NC 구창모 선수 통산 기록 (5시즌)'!$A$1:$AY$11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<sst xmlns="http://schemas.openxmlformats.org/spreadsheetml/2006/main" count="119" uniqueCount="101">
  <si>
    <t>연도</t>
  </si>
  <si>
    <t>팀</t>
  </si>
  <si>
    <t>나이</t>
  </si>
  <si>
    <t>승</t>
  </si>
  <si>
    <t>패</t>
  </si>
  <si>
    <t>세</t>
  </si>
  <si>
    <t>이닝</t>
  </si>
  <si>
    <t>WAR</t>
  </si>
  <si>
    <t>WPA</t>
  </si>
  <si>
    <t>ERA</t>
  </si>
  <si>
    <t>FIP</t>
  </si>
  <si>
    <t>WHIP</t>
  </si>
  <si>
    <t>ERA+</t>
  </si>
  <si>
    <t>FIP+</t>
  </si>
  <si>
    <t>NC</t>
  </si>
  <si>
    <t>출장경기</t>
    <phoneticPr fontId="1" type="noConversion"/>
  </si>
  <si>
    <t>완투</t>
    <phoneticPr fontId="1" type="noConversion"/>
  </si>
  <si>
    <t>완봉</t>
    <phoneticPr fontId="1" type="noConversion"/>
  </si>
  <si>
    <t>홀드</t>
    <phoneticPr fontId="1" type="noConversion"/>
  </si>
  <si>
    <t>실점</t>
    <phoneticPr fontId="1" type="noConversion"/>
  </si>
  <si>
    <t>자책</t>
    <phoneticPr fontId="1" type="noConversion"/>
  </si>
  <si>
    <t>피안타</t>
    <phoneticPr fontId="1" type="noConversion"/>
  </si>
  <si>
    <t>2루타</t>
    <phoneticPr fontId="1" type="noConversion"/>
  </si>
  <si>
    <t>3루타</t>
    <phoneticPr fontId="1" type="noConversion"/>
  </si>
  <si>
    <t>홈런</t>
    <phoneticPr fontId="1" type="noConversion"/>
  </si>
  <si>
    <t>볼넷</t>
    <phoneticPr fontId="1" type="noConversion"/>
  </si>
  <si>
    <t>고의4구</t>
    <phoneticPr fontId="1" type="noConversion"/>
  </si>
  <si>
    <t>사구</t>
    <phoneticPr fontId="1" type="noConversion"/>
  </si>
  <si>
    <t>삼진</t>
    <phoneticPr fontId="1" type="noConversion"/>
  </si>
  <si>
    <t>보크</t>
    <phoneticPr fontId="1" type="noConversion"/>
  </si>
  <si>
    <t>폭투</t>
    <phoneticPr fontId="1" type="noConversion"/>
  </si>
  <si>
    <t>상대타자</t>
    <phoneticPr fontId="1" type="noConversion"/>
  </si>
  <si>
    <t>통산</t>
    <phoneticPr fontId="1" type="noConversion"/>
  </si>
  <si>
    <r>
      <rPr>
        <b/>
        <sz val="11"/>
        <color rgb="FF333333"/>
        <rFont val="맑은 고딕"/>
        <family val="3"/>
        <charset val="129"/>
      </rPr>
      <t xml:space="preserve">선발투수 </t>
    </r>
    <r>
      <rPr>
        <b/>
        <sz val="11"/>
        <color rgb="FF333333"/>
        <rFont val="맑은 고딕"/>
        <family val="2"/>
        <charset val="129"/>
      </rPr>
      <t>소화이닝</t>
    </r>
    <phoneticPr fontId="1" type="noConversion"/>
  </si>
  <si>
    <t>선발투수 출전 경기</t>
    <phoneticPr fontId="1" type="noConversion"/>
  </si>
  <si>
    <t>K/9</t>
  </si>
  <si>
    <t>BB/9</t>
  </si>
  <si>
    <t>K/BB</t>
  </si>
  <si>
    <t>HR/9</t>
  </si>
  <si>
    <t>K%</t>
  </si>
  <si>
    <t>BB%</t>
  </si>
  <si>
    <t>K-BB%</t>
  </si>
  <si>
    <t>PFR</t>
  </si>
  <si>
    <t>BABIP</t>
  </si>
  <si>
    <t>LOB%</t>
  </si>
  <si>
    <t>WHIP+</t>
  </si>
  <si>
    <t>투구</t>
  </si>
  <si>
    <t>IP/G</t>
  </si>
  <si>
    <t>P/G</t>
  </si>
  <si>
    <t>P/IP</t>
  </si>
  <si>
    <t>P/PA</t>
  </si>
  <si>
    <t>CYP</t>
  </si>
  <si>
    <t>직구</t>
  </si>
  <si>
    <t>커브</t>
  </si>
  <si>
    <t>KT</t>
  </si>
  <si>
    <t>키움</t>
  </si>
  <si>
    <t>한화</t>
  </si>
  <si>
    <t>롯데</t>
  </si>
  <si>
    <t>스플리터</t>
  </si>
  <si>
    <t>투구</t>
    <phoneticPr fontId="1" type="noConversion"/>
  </si>
  <si>
    <t>W 8:2</t>
  </si>
  <si>
    <t>W 1:0</t>
  </si>
  <si>
    <t>L 1:2</t>
  </si>
  <si>
    <t>W 7:2</t>
  </si>
  <si>
    <t>W 18:7</t>
  </si>
  <si>
    <t>W 14:2</t>
  </si>
  <si>
    <t>L 2:3</t>
  </si>
  <si>
    <t>W 3:1</t>
  </si>
  <si>
    <t>L 6:19</t>
  </si>
  <si>
    <t>W 6:2</t>
  </si>
  <si>
    <t>W 5:4</t>
  </si>
  <si>
    <t>W 6:1</t>
  </si>
  <si>
    <t>L 4:5</t>
  </si>
  <si>
    <t>상대</t>
    <phoneticPr fontId="1" type="noConversion"/>
  </si>
  <si>
    <t>결과</t>
    <phoneticPr fontId="1" type="noConversion"/>
  </si>
  <si>
    <t>선발</t>
    <phoneticPr fontId="1" type="noConversion"/>
  </si>
  <si>
    <t>이닝</t>
    <phoneticPr fontId="1" type="noConversion"/>
  </si>
  <si>
    <t>타자</t>
    <phoneticPr fontId="1" type="noConversion"/>
  </si>
  <si>
    <t>타수</t>
    <phoneticPr fontId="1" type="noConversion"/>
  </si>
  <si>
    <t>안타</t>
    <phoneticPr fontId="1" type="noConversion"/>
  </si>
  <si>
    <t>피홈런</t>
    <phoneticPr fontId="1" type="noConversion"/>
  </si>
  <si>
    <t>WHIP</t>
    <phoneticPr fontId="1" type="noConversion"/>
  </si>
  <si>
    <t>타율</t>
    <phoneticPr fontId="1" type="noConversion"/>
  </si>
  <si>
    <t>출루율</t>
    <phoneticPr fontId="1" type="noConversion"/>
  </si>
  <si>
    <t>OPS</t>
    <phoneticPr fontId="1" type="noConversion"/>
  </si>
  <si>
    <t>ERA</t>
    <phoneticPr fontId="1" type="noConversion"/>
  </si>
  <si>
    <t>직구 구사율</t>
  </si>
  <si>
    <t>슬라이더 구사율</t>
  </si>
  <si>
    <t>커브 구사율</t>
  </si>
  <si>
    <t>스플리터 구사율</t>
  </si>
  <si>
    <t>슬라이더</t>
  </si>
  <si>
    <t>날짜</t>
    <phoneticPr fontId="1" type="noConversion"/>
  </si>
  <si>
    <t>삼성</t>
    <phoneticPr fontId="1" type="noConversion"/>
  </si>
  <si>
    <t>두산</t>
    <phoneticPr fontId="1" type="noConversion"/>
  </si>
  <si>
    <t>한화</t>
    <phoneticPr fontId="1" type="noConversion"/>
  </si>
  <si>
    <t>직구 평균구속</t>
    <phoneticPr fontId="1" type="noConversion"/>
  </si>
  <si>
    <t>슬라이더 평균구속</t>
    <phoneticPr fontId="1" type="noConversion"/>
  </si>
  <si>
    <t>커브 평균구속</t>
    <phoneticPr fontId="1" type="noConversion"/>
  </si>
  <si>
    <t>스플리터 평균구속</t>
    <phoneticPr fontId="1" type="noConversion"/>
  </si>
  <si>
    <t>SK</t>
    <phoneticPr fontId="1" type="noConversion"/>
  </si>
  <si>
    <t>시즌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</si>
</sst>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월&quot;\ dd&quot;일&quot;"/>
    <numFmt numFmtId="177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333333"/>
      <name val="Source Sans Pro"/>
      <family val="2"/>
    </font>
    <font>
      <b/>
      <sz val="11"/>
      <color rgb="FF999999"/>
      <name val="Source Sans Pro"/>
      <family val="2"/>
    </font>
    <font>
      <sz val="11"/>
      <color rgb="FF333333"/>
      <name val="Source Sans Pro"/>
      <family val="2"/>
    </font>
    <font>
      <sz val="11"/>
      <color rgb="FF4B4B4B"/>
      <name val="Source Sans Pro"/>
      <family val="2"/>
    </font>
    <font>
      <b/>
      <sz val="11"/>
      <color rgb="FF333333"/>
      <name val="맑은 고딕"/>
      <family val="2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9F9F9"/>
        <bgColor indexed="64"/>
      </patternFill>
    </fill>
  </fills>
  <borders count="13">
    <border>
      <left/>
      <right/>
      <top/>
      <bottom/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 style="medium">
        <color rgb="FFF4F4F4"/>
      </bottom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/>
      <diagonal/>
    </border>
    <border>
      <left style="thick">
        <color rgb="FF333333"/>
      </left>
      <right style="medium">
        <color rgb="FFF4F4F4"/>
      </right>
      <top style="medium">
        <color rgb="FFF4F4F4"/>
      </top>
      <bottom style="medium">
        <color rgb="FFF4F4F4"/>
      </bottom>
      <diagonal/>
    </border>
    <border>
      <left style="thick">
        <color rgb="FF333333"/>
      </left>
      <right style="medium">
        <color rgb="FFF4F4F4"/>
      </right>
      <top style="medium">
        <color rgb="FFF4F4F4"/>
      </top>
      <bottom/>
      <diagonal/>
    </border>
    <border>
      <left style="medium">
        <color rgb="FFF4F4F4"/>
      </left>
      <right/>
      <top style="medium">
        <color rgb="FFF4F4F4"/>
      </top>
      <bottom style="medium">
        <color rgb="FFF4F4F4"/>
      </bottom>
      <diagonal/>
    </border>
    <border>
      <left style="medium">
        <color rgb="FFF4F4F4"/>
      </left>
      <right/>
      <top style="medium">
        <color rgb="FFF4F4F4"/>
      </top>
      <bottom/>
      <diagonal/>
    </border>
    <border>
      <left/>
      <right/>
      <top style="medium">
        <color rgb="FFF4F4F4"/>
      </top>
      <bottom/>
      <diagonal/>
    </border>
    <border>
      <left/>
      <right style="medium">
        <color rgb="FFF4F4F4"/>
      </right>
      <top style="medium">
        <color rgb="FFF4F4F4"/>
      </top>
      <bottom/>
      <diagonal/>
    </border>
    <border>
      <left/>
      <right style="medium">
        <color rgb="FFF4F4F4"/>
      </right>
      <top/>
      <bottom style="medium">
        <color rgb="FFF4F4F4"/>
      </bottom>
      <diagonal/>
    </border>
    <border>
      <left style="medium">
        <color rgb="FFF4F4F4"/>
      </left>
      <right style="thick">
        <color rgb="FF333333"/>
      </right>
      <top style="medium">
        <color rgb="FFF4F4F4"/>
      </top>
      <bottom/>
      <diagonal/>
    </border>
    <border>
      <left/>
      <right style="thick">
        <color rgb="FF333333"/>
      </right>
      <top style="medium">
        <color rgb="FFF4F4F4"/>
      </top>
      <bottom style="medium">
        <color rgb="FFF4F4F4"/>
      </bottom>
      <diagonal/>
    </border>
    <border>
      <left/>
      <right style="medium">
        <color rgb="FFF4F4F4"/>
      </right>
      <top/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2" borderId="0" xfId="0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0" fillId="2" borderId="12" xfId="0" applyFill="1" applyBorder="1">
      <alignment vertical="center"/>
    </xf>
    <xf numFmtId="0" fontId="3" fillId="3" borderId="4" xfId="0" applyFont="1" applyFill="1" applyBorder="1" applyAlignment="1">
      <alignment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177" fontId="0" fillId="0" borderId="0" xfId="1" applyNumberFormat="1" applyFo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C8C00-6800-4F43-A9A2-7AAD72FC2175}">
  <dimension ref="A1:AJ14"/>
  <sheetViews>
    <sheetView workbookViewId="0">
      <selection activeCell="J13" sqref="J13"/>
    </sheetView>
  </sheetViews>
  <sheetFormatPr defaultRowHeight="16.5" x14ac:dyDescent="0.3"/>
  <cols>
    <col min="2" max="2" width="13" customWidth="1"/>
  </cols>
  <sheetData>
    <row r="1" spans="1:36" x14ac:dyDescent="0.3">
      <c r="A1" t="s">
        <v>100</v>
      </c>
      <c r="B1" t="s">
        <v>91</v>
      </c>
      <c r="C1" t="s">
        <v>73</v>
      </c>
      <c r="D1" t="s">
        <v>74</v>
      </c>
      <c r="E1" t="s">
        <v>75</v>
      </c>
      <c r="F1" t="s">
        <v>76</v>
      </c>
      <c r="G1" t="s">
        <v>19</v>
      </c>
      <c r="H1" t="s">
        <v>20</v>
      </c>
      <c r="I1" t="s">
        <v>77</v>
      </c>
      <c r="J1" t="s">
        <v>78</v>
      </c>
      <c r="K1" t="s">
        <v>79</v>
      </c>
      <c r="L1" t="s">
        <v>22</v>
      </c>
      <c r="M1" t="s">
        <v>23</v>
      </c>
      <c r="N1" t="s">
        <v>80</v>
      </c>
      <c r="O1" t="s">
        <v>25</v>
      </c>
      <c r="P1" t="s">
        <v>26</v>
      </c>
      <c r="Q1" t="s">
        <v>27</v>
      </c>
      <c r="R1" t="s">
        <v>28</v>
      </c>
      <c r="S1" t="s">
        <v>81</v>
      </c>
      <c r="T1" t="s">
        <v>82</v>
      </c>
      <c r="U1" t="s">
        <v>83</v>
      </c>
      <c r="V1" t="s">
        <v>84</v>
      </c>
      <c r="W1" t="s">
        <v>85</v>
      </c>
      <c r="X1" t="s">
        <v>59</v>
      </c>
      <c r="Y1" t="s">
        <v>52</v>
      </c>
      <c r="Z1" t="s">
        <v>90</v>
      </c>
      <c r="AA1" t="s">
        <v>53</v>
      </c>
      <c r="AB1" t="s">
        <v>58</v>
      </c>
      <c r="AC1" t="s">
        <v>86</v>
      </c>
      <c r="AD1" t="s">
        <v>87</v>
      </c>
      <c r="AE1" t="s">
        <v>88</v>
      </c>
      <c r="AF1" t="s">
        <v>89</v>
      </c>
      <c r="AG1" t="s">
        <v>95</v>
      </c>
      <c r="AH1" t="s">
        <v>96</v>
      </c>
      <c r="AI1" t="s">
        <v>97</v>
      </c>
      <c r="AJ1" t="s">
        <v>98</v>
      </c>
    </row>
    <row r="2" spans="1:36" x14ac:dyDescent="0.3">
      <c r="A2">
        <v>2020</v>
      </c>
      <c r="B2" s="29">
        <v>43958</v>
      </c>
      <c r="C2" t="s">
        <v>92</v>
      </c>
      <c r="D2" t="s">
        <v>60</v>
      </c>
      <c r="E2">
        <v>1</v>
      </c>
      <c r="F2">
        <v>6</v>
      </c>
      <c r="G2">
        <v>0</v>
      </c>
      <c r="H2">
        <v>0</v>
      </c>
      <c r="I2">
        <v>22</v>
      </c>
      <c r="J2">
        <v>20</v>
      </c>
      <c r="K2">
        <v>2</v>
      </c>
      <c r="L2">
        <v>1</v>
      </c>
      <c r="M2">
        <v>0</v>
      </c>
      <c r="N2">
        <v>0</v>
      </c>
      <c r="O2">
        <v>2</v>
      </c>
      <c r="P2">
        <v>0</v>
      </c>
      <c r="Q2">
        <v>0</v>
      </c>
      <c r="R2">
        <v>8</v>
      </c>
      <c r="S2">
        <v>0.67</v>
      </c>
      <c r="T2">
        <v>0.1</v>
      </c>
      <c r="U2">
        <v>0.182</v>
      </c>
      <c r="V2">
        <v>0.33200000000000002</v>
      </c>
      <c r="W2">
        <v>0</v>
      </c>
      <c r="X2">
        <v>90</v>
      </c>
      <c r="Y2" s="30">
        <v>51.030000000000008</v>
      </c>
      <c r="Z2" s="30">
        <v>11.97</v>
      </c>
      <c r="AA2" s="30">
        <v>9</v>
      </c>
      <c r="AB2" s="30">
        <v>18</v>
      </c>
      <c r="AC2" s="31">
        <v>0.56700000000000006</v>
      </c>
      <c r="AD2" s="31">
        <v>0.13300000000000001</v>
      </c>
      <c r="AE2" s="31">
        <v>0.1</v>
      </c>
      <c r="AF2" s="31">
        <v>0.2</v>
      </c>
      <c r="AG2">
        <v>144.1</v>
      </c>
      <c r="AH2">
        <v>132.30000000000001</v>
      </c>
      <c r="AI2">
        <v>117.4</v>
      </c>
      <c r="AJ2">
        <v>132.9</v>
      </c>
    </row>
    <row r="3" spans="1:36" x14ac:dyDescent="0.3">
      <c r="A3">
        <v>2020</v>
      </c>
      <c r="B3" s="29">
        <v>43965</v>
      </c>
      <c r="C3" t="s">
        <v>54</v>
      </c>
      <c r="D3" t="s">
        <v>61</v>
      </c>
      <c r="E3">
        <v>1</v>
      </c>
      <c r="F3">
        <v>8</v>
      </c>
      <c r="G3">
        <v>0</v>
      </c>
      <c r="H3">
        <v>0</v>
      </c>
      <c r="I3">
        <v>27</v>
      </c>
      <c r="J3">
        <v>26</v>
      </c>
      <c r="K3">
        <v>4</v>
      </c>
      <c r="L3">
        <v>1</v>
      </c>
      <c r="M3">
        <v>0</v>
      </c>
      <c r="N3">
        <v>0</v>
      </c>
      <c r="O3">
        <v>1</v>
      </c>
      <c r="P3">
        <v>0</v>
      </c>
      <c r="Q3">
        <v>0</v>
      </c>
      <c r="R3">
        <v>10</v>
      </c>
      <c r="S3">
        <v>0.64</v>
      </c>
      <c r="T3">
        <v>0.13</v>
      </c>
      <c r="U3">
        <v>0.185</v>
      </c>
      <c r="V3">
        <v>0.378</v>
      </c>
      <c r="W3">
        <v>0</v>
      </c>
      <c r="X3">
        <v>106</v>
      </c>
      <c r="Y3" s="30">
        <v>52.045999999999999</v>
      </c>
      <c r="Z3" s="30">
        <v>25.016000000000002</v>
      </c>
      <c r="AA3" s="30">
        <v>15.051999999999998</v>
      </c>
      <c r="AB3" s="30">
        <v>13.992000000000001</v>
      </c>
      <c r="AC3" s="31">
        <v>0.49099999999999999</v>
      </c>
      <c r="AD3" s="31">
        <v>0.23600000000000002</v>
      </c>
      <c r="AE3" s="31">
        <v>0.14199999999999999</v>
      </c>
      <c r="AF3" s="31">
        <v>0.13200000000000001</v>
      </c>
      <c r="AG3">
        <v>142.4</v>
      </c>
      <c r="AH3">
        <v>130.6</v>
      </c>
      <c r="AI3">
        <v>115.9</v>
      </c>
      <c r="AJ3">
        <v>131.4</v>
      </c>
    </row>
    <row r="4" spans="1:36" x14ac:dyDescent="0.3">
      <c r="A4">
        <v>2020</v>
      </c>
      <c r="B4" s="29">
        <v>43971</v>
      </c>
      <c r="C4" t="s">
        <v>93</v>
      </c>
      <c r="D4" t="s">
        <v>62</v>
      </c>
      <c r="E4">
        <v>1</v>
      </c>
      <c r="F4">
        <v>8</v>
      </c>
      <c r="G4">
        <v>1</v>
      </c>
      <c r="H4">
        <v>1</v>
      </c>
      <c r="I4">
        <v>27</v>
      </c>
      <c r="J4">
        <v>26</v>
      </c>
      <c r="K4">
        <v>2</v>
      </c>
      <c r="L4">
        <v>1</v>
      </c>
      <c r="M4">
        <v>0</v>
      </c>
      <c r="N4">
        <v>0</v>
      </c>
      <c r="O4">
        <v>1</v>
      </c>
      <c r="P4">
        <v>0</v>
      </c>
      <c r="Q4">
        <v>0</v>
      </c>
      <c r="R4">
        <v>7</v>
      </c>
      <c r="S4">
        <v>0.55000000000000004</v>
      </c>
      <c r="T4">
        <v>0.111</v>
      </c>
      <c r="U4">
        <v>0.111</v>
      </c>
      <c r="V4">
        <v>0.22700000000000001</v>
      </c>
      <c r="W4">
        <v>0.41</v>
      </c>
      <c r="X4">
        <v>100</v>
      </c>
      <c r="Y4" s="30">
        <v>45</v>
      </c>
      <c r="Z4" s="30">
        <v>32</v>
      </c>
      <c r="AA4" s="30">
        <v>7.0000000000000009</v>
      </c>
      <c r="AB4" s="30">
        <v>16</v>
      </c>
      <c r="AC4" s="31">
        <v>0.45</v>
      </c>
      <c r="AD4" s="31">
        <v>0.32</v>
      </c>
      <c r="AE4" s="31">
        <v>7.0000000000000007E-2</v>
      </c>
      <c r="AF4" s="31">
        <v>0.16</v>
      </c>
      <c r="AG4">
        <v>145.6</v>
      </c>
      <c r="AH4">
        <v>132.5</v>
      </c>
      <c r="AI4">
        <v>118</v>
      </c>
      <c r="AJ4">
        <v>133.19999999999999</v>
      </c>
    </row>
    <row r="5" spans="1:36" x14ac:dyDescent="0.3">
      <c r="A5">
        <v>2020</v>
      </c>
      <c r="B5" s="29">
        <v>43977</v>
      </c>
      <c r="C5" t="s">
        <v>55</v>
      </c>
      <c r="D5" t="s">
        <v>63</v>
      </c>
      <c r="E5">
        <v>1</v>
      </c>
      <c r="F5">
        <v>7</v>
      </c>
      <c r="G5">
        <v>1</v>
      </c>
      <c r="H5">
        <v>1</v>
      </c>
      <c r="I5">
        <v>28</v>
      </c>
      <c r="J5">
        <v>24</v>
      </c>
      <c r="K5">
        <v>3</v>
      </c>
      <c r="L5">
        <v>0</v>
      </c>
      <c r="M5">
        <v>0</v>
      </c>
      <c r="N5">
        <v>0</v>
      </c>
      <c r="O5">
        <v>4</v>
      </c>
      <c r="P5">
        <v>0</v>
      </c>
      <c r="Q5">
        <v>0</v>
      </c>
      <c r="R5">
        <v>7</v>
      </c>
      <c r="S5">
        <v>0.66</v>
      </c>
      <c r="T5">
        <v>0.115</v>
      </c>
      <c r="U5">
        <v>0.25</v>
      </c>
      <c r="V5">
        <v>0.375</v>
      </c>
      <c r="W5">
        <v>0.62</v>
      </c>
      <c r="X5">
        <v>109</v>
      </c>
      <c r="Y5" s="30">
        <v>45.998000000000005</v>
      </c>
      <c r="Z5" s="30">
        <v>34.989000000000004</v>
      </c>
      <c r="AA5" s="30">
        <v>16.023</v>
      </c>
      <c r="AB5" s="30">
        <v>11.99</v>
      </c>
      <c r="AC5" s="31">
        <v>0.42200000000000004</v>
      </c>
      <c r="AD5" s="31">
        <v>0.32100000000000001</v>
      </c>
      <c r="AE5" s="31">
        <v>0.14699999999999999</v>
      </c>
      <c r="AF5" s="31">
        <v>0.11</v>
      </c>
      <c r="AG5">
        <v>143.4</v>
      </c>
      <c r="AH5">
        <v>130.9</v>
      </c>
      <c r="AI5">
        <v>117.9</v>
      </c>
      <c r="AJ5">
        <v>130.69999999999999</v>
      </c>
    </row>
    <row r="6" spans="1:36" x14ac:dyDescent="0.3">
      <c r="A6">
        <v>2020</v>
      </c>
      <c r="B6" s="29">
        <v>43982</v>
      </c>
      <c r="C6" t="s">
        <v>92</v>
      </c>
      <c r="D6" t="s">
        <v>64</v>
      </c>
      <c r="E6">
        <v>1</v>
      </c>
      <c r="F6">
        <v>6</v>
      </c>
      <c r="G6">
        <v>0</v>
      </c>
      <c r="H6">
        <v>0</v>
      </c>
      <c r="I6">
        <v>19</v>
      </c>
      <c r="J6">
        <v>18</v>
      </c>
      <c r="K6">
        <v>1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6</v>
      </c>
      <c r="S6">
        <v>0.6</v>
      </c>
      <c r="T6">
        <v>0.105</v>
      </c>
      <c r="U6">
        <v>0.105</v>
      </c>
      <c r="V6">
        <v>0.161</v>
      </c>
      <c r="W6">
        <v>0.51</v>
      </c>
      <c r="X6">
        <v>84</v>
      </c>
      <c r="Y6" s="30">
        <v>40.991999999999997</v>
      </c>
      <c r="Z6" s="30">
        <v>22.008000000000003</v>
      </c>
      <c r="AA6" s="30">
        <v>5.04</v>
      </c>
      <c r="AB6" s="30">
        <v>15.96</v>
      </c>
      <c r="AC6" s="31">
        <v>0.48799999999999999</v>
      </c>
      <c r="AD6" s="31">
        <v>0.26200000000000001</v>
      </c>
      <c r="AE6" s="31">
        <v>0.06</v>
      </c>
      <c r="AF6" s="31">
        <v>0.19</v>
      </c>
      <c r="AG6">
        <v>143.1</v>
      </c>
      <c r="AH6">
        <v>129.6</v>
      </c>
      <c r="AI6">
        <v>117.2</v>
      </c>
      <c r="AJ6">
        <v>130.4</v>
      </c>
    </row>
    <row r="7" spans="1:36" x14ac:dyDescent="0.3">
      <c r="A7">
        <v>2020</v>
      </c>
      <c r="B7" s="29">
        <v>43988</v>
      </c>
      <c r="C7" t="s">
        <v>94</v>
      </c>
      <c r="D7" t="s">
        <v>65</v>
      </c>
      <c r="E7">
        <v>1</v>
      </c>
      <c r="F7">
        <v>6</v>
      </c>
      <c r="G7">
        <v>1</v>
      </c>
      <c r="H7">
        <v>1</v>
      </c>
      <c r="I7">
        <v>25</v>
      </c>
      <c r="J7">
        <v>25</v>
      </c>
      <c r="K7">
        <v>8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6</v>
      </c>
      <c r="S7">
        <v>0.71</v>
      </c>
      <c r="T7">
        <v>0.14399999999999999</v>
      </c>
      <c r="U7">
        <v>0.32</v>
      </c>
      <c r="V7">
        <v>0.68</v>
      </c>
      <c r="W7">
        <v>0.66</v>
      </c>
      <c r="X7">
        <v>91</v>
      </c>
      <c r="Y7" s="30">
        <v>41.041000000000004</v>
      </c>
      <c r="Z7" s="30">
        <v>32.032000000000004</v>
      </c>
      <c r="AA7" s="30">
        <v>4.0040000000000004</v>
      </c>
      <c r="AB7" s="30">
        <v>14.013999999999999</v>
      </c>
      <c r="AC7" s="31">
        <v>0.45100000000000001</v>
      </c>
      <c r="AD7" s="31">
        <v>0.35200000000000004</v>
      </c>
      <c r="AE7" s="31">
        <v>4.4000000000000004E-2</v>
      </c>
      <c r="AF7" s="31">
        <v>0.154</v>
      </c>
      <c r="AG7">
        <v>142.1</v>
      </c>
      <c r="AH7">
        <v>128.69999999999999</v>
      </c>
      <c r="AI7">
        <v>112</v>
      </c>
      <c r="AJ7">
        <v>127.4</v>
      </c>
    </row>
    <row r="8" spans="1:36" x14ac:dyDescent="0.3">
      <c r="A8">
        <v>2020</v>
      </c>
      <c r="B8" s="29">
        <v>43994</v>
      </c>
      <c r="C8" t="s">
        <v>55</v>
      </c>
      <c r="D8" t="s">
        <v>66</v>
      </c>
      <c r="E8">
        <v>1</v>
      </c>
      <c r="F8">
        <v>7</v>
      </c>
      <c r="G8">
        <v>2</v>
      </c>
      <c r="H8">
        <v>1</v>
      </c>
      <c r="I8">
        <v>25</v>
      </c>
      <c r="J8">
        <v>23</v>
      </c>
      <c r="K8">
        <v>2</v>
      </c>
      <c r="L8">
        <v>1</v>
      </c>
      <c r="M8">
        <v>0</v>
      </c>
      <c r="N8">
        <v>1</v>
      </c>
      <c r="O8">
        <v>2</v>
      </c>
      <c r="P8">
        <v>0</v>
      </c>
      <c r="Q8">
        <v>0</v>
      </c>
      <c r="R8">
        <v>8</v>
      </c>
      <c r="S8">
        <v>0.69</v>
      </c>
      <c r="T8">
        <v>0.13600000000000001</v>
      </c>
      <c r="U8">
        <v>0.16</v>
      </c>
      <c r="V8">
        <v>0.42099999999999999</v>
      </c>
      <c r="W8">
        <v>0.75</v>
      </c>
      <c r="X8">
        <v>92</v>
      </c>
      <c r="Y8" s="30">
        <v>49.955999999999996</v>
      </c>
      <c r="Z8" s="30">
        <v>17.02</v>
      </c>
      <c r="AA8" s="30">
        <v>10.028</v>
      </c>
      <c r="AB8" s="30">
        <v>14.996</v>
      </c>
      <c r="AC8" s="31">
        <v>0.54299999999999993</v>
      </c>
      <c r="AD8" s="31">
        <v>0.185</v>
      </c>
      <c r="AE8" s="31">
        <v>0.109</v>
      </c>
      <c r="AF8" s="31">
        <v>0.16300000000000001</v>
      </c>
      <c r="AG8">
        <v>142.4</v>
      </c>
      <c r="AH8">
        <v>130.4</v>
      </c>
      <c r="AI8">
        <v>115.4</v>
      </c>
      <c r="AJ8">
        <v>130.1</v>
      </c>
    </row>
    <row r="9" spans="1:36" x14ac:dyDescent="0.3">
      <c r="A9">
        <v>2020</v>
      </c>
      <c r="B9" s="29">
        <v>44001</v>
      </c>
      <c r="C9" t="s">
        <v>56</v>
      </c>
      <c r="D9" t="s">
        <v>67</v>
      </c>
      <c r="E9">
        <v>1</v>
      </c>
      <c r="F9">
        <v>7</v>
      </c>
      <c r="G9">
        <v>1</v>
      </c>
      <c r="H9">
        <v>1</v>
      </c>
      <c r="I9">
        <v>24</v>
      </c>
      <c r="J9">
        <v>24</v>
      </c>
      <c r="K9">
        <v>3</v>
      </c>
      <c r="L9">
        <v>2</v>
      </c>
      <c r="M9">
        <v>0</v>
      </c>
      <c r="N9">
        <v>1</v>
      </c>
      <c r="O9">
        <v>0</v>
      </c>
      <c r="P9">
        <v>0</v>
      </c>
      <c r="Q9">
        <v>0</v>
      </c>
      <c r="R9">
        <v>9</v>
      </c>
      <c r="S9">
        <v>0.65</v>
      </c>
      <c r="T9">
        <v>0.13400000000000001</v>
      </c>
      <c r="U9">
        <v>0.125</v>
      </c>
      <c r="V9">
        <v>0.45800000000000002</v>
      </c>
      <c r="W9">
        <v>0.82</v>
      </c>
      <c r="X9">
        <v>96</v>
      </c>
      <c r="Y9" s="30">
        <v>50.016000000000005</v>
      </c>
      <c r="Z9" s="30">
        <v>26.976000000000003</v>
      </c>
      <c r="AA9" s="30">
        <v>6.048</v>
      </c>
      <c r="AB9" s="30">
        <v>12.96</v>
      </c>
      <c r="AC9" s="31">
        <v>0.52100000000000002</v>
      </c>
      <c r="AD9" s="31">
        <v>0.28100000000000003</v>
      </c>
      <c r="AE9" s="31">
        <v>6.3E-2</v>
      </c>
      <c r="AF9" s="31">
        <v>0.13500000000000001</v>
      </c>
      <c r="AG9">
        <v>144.5</v>
      </c>
      <c r="AH9">
        <v>131.4</v>
      </c>
      <c r="AI9">
        <v>117.5</v>
      </c>
      <c r="AJ9">
        <v>131.30000000000001</v>
      </c>
    </row>
    <row r="10" spans="1:36" x14ac:dyDescent="0.3">
      <c r="A10">
        <v>2020</v>
      </c>
      <c r="B10" s="29">
        <v>44007</v>
      </c>
      <c r="C10" t="s">
        <v>54</v>
      </c>
      <c r="D10" t="s">
        <v>68</v>
      </c>
      <c r="E10">
        <v>1</v>
      </c>
      <c r="F10">
        <v>4</v>
      </c>
      <c r="G10">
        <v>5</v>
      </c>
      <c r="H10">
        <v>4</v>
      </c>
      <c r="I10">
        <v>22</v>
      </c>
      <c r="J10">
        <v>19</v>
      </c>
      <c r="K10">
        <v>8</v>
      </c>
      <c r="L10">
        <v>1</v>
      </c>
      <c r="M10">
        <v>0</v>
      </c>
      <c r="N10">
        <v>0</v>
      </c>
      <c r="O10">
        <v>1</v>
      </c>
      <c r="P10">
        <v>0</v>
      </c>
      <c r="Q10">
        <v>0</v>
      </c>
      <c r="R10">
        <v>4</v>
      </c>
      <c r="S10">
        <v>0.76</v>
      </c>
      <c r="T10">
        <v>0.161</v>
      </c>
      <c r="U10">
        <v>0.42899999999999999</v>
      </c>
      <c r="V10">
        <v>0.90200000000000002</v>
      </c>
      <c r="W10">
        <v>1.37</v>
      </c>
      <c r="X10">
        <v>82</v>
      </c>
      <c r="Y10" s="30">
        <v>45.017999999999994</v>
      </c>
      <c r="Z10" s="30">
        <v>27.962000000000003</v>
      </c>
      <c r="AA10" s="30">
        <v>3.0340000000000003</v>
      </c>
      <c r="AB10" s="30">
        <v>5.9859999999999998</v>
      </c>
      <c r="AC10" s="31">
        <v>0.54899999999999993</v>
      </c>
      <c r="AD10" s="31">
        <v>0.34100000000000003</v>
      </c>
      <c r="AE10" s="31">
        <v>3.7000000000000005E-2</v>
      </c>
      <c r="AF10" s="31">
        <v>7.2999999999999995E-2</v>
      </c>
      <c r="AG10">
        <v>143.30000000000001</v>
      </c>
      <c r="AH10">
        <v>131.4</v>
      </c>
      <c r="AI10">
        <v>118.3</v>
      </c>
      <c r="AJ10">
        <v>131.19999999999999</v>
      </c>
    </row>
    <row r="11" spans="1:36" x14ac:dyDescent="0.3">
      <c r="A11">
        <v>2020</v>
      </c>
      <c r="B11" s="29">
        <v>44013</v>
      </c>
      <c r="C11" t="s">
        <v>57</v>
      </c>
      <c r="D11" t="s">
        <v>69</v>
      </c>
      <c r="E11">
        <v>1</v>
      </c>
      <c r="F11">
        <v>7</v>
      </c>
      <c r="G11">
        <v>2</v>
      </c>
      <c r="H11">
        <v>2</v>
      </c>
      <c r="I11">
        <v>25</v>
      </c>
      <c r="J11">
        <v>24</v>
      </c>
      <c r="K11">
        <v>5</v>
      </c>
      <c r="L11">
        <v>2</v>
      </c>
      <c r="M11">
        <v>0</v>
      </c>
      <c r="N11">
        <v>1</v>
      </c>
      <c r="O11">
        <v>0</v>
      </c>
      <c r="P11">
        <v>0</v>
      </c>
      <c r="Q11">
        <v>0</v>
      </c>
      <c r="R11">
        <v>11</v>
      </c>
      <c r="S11">
        <v>0.76</v>
      </c>
      <c r="T11">
        <v>0.16600000000000001</v>
      </c>
      <c r="U11">
        <v>0.20799999999999999</v>
      </c>
      <c r="V11">
        <v>0.625</v>
      </c>
      <c r="W11">
        <v>1.5</v>
      </c>
      <c r="X11">
        <v>108</v>
      </c>
      <c r="Y11" s="30">
        <v>51.948000000000008</v>
      </c>
      <c r="Z11" s="30">
        <v>20.951999999999998</v>
      </c>
      <c r="AA11" s="30">
        <v>8.9640000000000004</v>
      </c>
      <c r="AB11" s="30">
        <v>26.028000000000002</v>
      </c>
      <c r="AC11" s="31">
        <v>0.48100000000000004</v>
      </c>
      <c r="AD11" s="31">
        <v>0.19399999999999998</v>
      </c>
      <c r="AE11" s="31">
        <v>8.3000000000000004E-2</v>
      </c>
      <c r="AF11" s="31">
        <v>0.24100000000000002</v>
      </c>
      <c r="AG11">
        <v>143.4</v>
      </c>
      <c r="AH11">
        <v>131</v>
      </c>
      <c r="AI11">
        <v>118.9</v>
      </c>
      <c r="AJ11">
        <v>131.69999999999999</v>
      </c>
    </row>
    <row r="12" spans="1:36" x14ac:dyDescent="0.3">
      <c r="A12">
        <v>2020</v>
      </c>
      <c r="B12" s="29">
        <v>44019</v>
      </c>
      <c r="C12" t="s">
        <v>99</v>
      </c>
      <c r="D12" t="s">
        <v>70</v>
      </c>
      <c r="E12">
        <v>1</v>
      </c>
      <c r="F12">
        <v>7</v>
      </c>
      <c r="G12">
        <v>1</v>
      </c>
      <c r="H12">
        <v>1</v>
      </c>
      <c r="I12">
        <v>26</v>
      </c>
      <c r="J12">
        <v>25</v>
      </c>
      <c r="K12">
        <v>8</v>
      </c>
      <c r="L12">
        <v>1</v>
      </c>
      <c r="M12">
        <v>0</v>
      </c>
      <c r="N12">
        <v>0</v>
      </c>
      <c r="O12">
        <v>1</v>
      </c>
      <c r="P12">
        <v>0</v>
      </c>
      <c r="Q12">
        <v>0</v>
      </c>
      <c r="R12">
        <v>6</v>
      </c>
      <c r="S12">
        <v>0.81</v>
      </c>
      <c r="T12">
        <v>0.18099999999999999</v>
      </c>
      <c r="U12">
        <v>0.34599999999999997</v>
      </c>
      <c r="V12">
        <v>0.70599999999999996</v>
      </c>
      <c r="W12">
        <v>1.48</v>
      </c>
      <c r="X12">
        <v>98</v>
      </c>
      <c r="Y12" s="30">
        <v>47.04</v>
      </c>
      <c r="Z12" s="30">
        <v>25.970000000000002</v>
      </c>
      <c r="AA12" s="30">
        <v>4.9979999999999993</v>
      </c>
      <c r="AB12" s="30">
        <v>19.991999999999997</v>
      </c>
      <c r="AC12" s="31">
        <v>0.48</v>
      </c>
      <c r="AD12" s="31">
        <v>0.26500000000000001</v>
      </c>
      <c r="AE12" s="31">
        <v>5.0999999999999997E-2</v>
      </c>
      <c r="AF12" s="31">
        <v>0.20399999999999999</v>
      </c>
      <c r="AG12">
        <v>142.80000000000001</v>
      </c>
      <c r="AH12">
        <v>130.19999999999999</v>
      </c>
      <c r="AI12">
        <v>117.8</v>
      </c>
      <c r="AJ12">
        <v>130.80000000000001</v>
      </c>
    </row>
    <row r="13" spans="1:36" x14ac:dyDescent="0.3">
      <c r="A13">
        <v>2020</v>
      </c>
      <c r="B13" s="29">
        <v>44030</v>
      </c>
      <c r="C13" t="s">
        <v>54</v>
      </c>
      <c r="D13" t="s">
        <v>71</v>
      </c>
      <c r="E13">
        <v>1</v>
      </c>
      <c r="F13">
        <v>7</v>
      </c>
      <c r="G13">
        <v>0</v>
      </c>
      <c r="H13">
        <v>0</v>
      </c>
      <c r="I13">
        <v>24</v>
      </c>
      <c r="J13">
        <v>22</v>
      </c>
      <c r="K13">
        <v>2</v>
      </c>
      <c r="L13">
        <v>0</v>
      </c>
      <c r="M13">
        <v>0</v>
      </c>
      <c r="N13">
        <v>0</v>
      </c>
      <c r="O13">
        <v>2</v>
      </c>
      <c r="P13">
        <v>0</v>
      </c>
      <c r="Q13">
        <v>0</v>
      </c>
      <c r="R13">
        <v>10</v>
      </c>
      <c r="S13">
        <v>0.79</v>
      </c>
      <c r="T13">
        <v>0.17399999999999999</v>
      </c>
      <c r="U13">
        <v>0.16700000000000001</v>
      </c>
      <c r="V13">
        <v>0.25800000000000001</v>
      </c>
      <c r="W13">
        <v>1.35</v>
      </c>
      <c r="X13">
        <v>95</v>
      </c>
      <c r="Y13" s="30">
        <v>51.015000000000001</v>
      </c>
      <c r="Z13" s="30">
        <v>15.01</v>
      </c>
      <c r="AA13" s="30">
        <v>13.014999999999999</v>
      </c>
      <c r="AB13" s="30">
        <v>15.96</v>
      </c>
      <c r="AC13" s="31">
        <v>0.53700000000000003</v>
      </c>
      <c r="AD13" s="31">
        <v>0.158</v>
      </c>
      <c r="AE13" s="31">
        <v>0.13699999999999998</v>
      </c>
      <c r="AF13" s="31">
        <v>0.16800000000000001</v>
      </c>
      <c r="AG13">
        <v>143.4</v>
      </c>
      <c r="AH13">
        <v>129.9</v>
      </c>
      <c r="AI13">
        <v>118.8</v>
      </c>
      <c r="AJ13">
        <v>131</v>
      </c>
    </row>
    <row r="14" spans="1:36" x14ac:dyDescent="0.3">
      <c r="A14">
        <v>2020</v>
      </c>
      <c r="B14" s="29">
        <v>44038</v>
      </c>
      <c r="C14" t="s">
        <v>54</v>
      </c>
      <c r="D14" t="s">
        <v>72</v>
      </c>
      <c r="E14">
        <v>1</v>
      </c>
      <c r="F14">
        <v>7</v>
      </c>
      <c r="G14">
        <v>3</v>
      </c>
      <c r="H14">
        <v>3</v>
      </c>
      <c r="I14">
        <v>30</v>
      </c>
      <c r="J14">
        <v>28</v>
      </c>
      <c r="K14">
        <v>6</v>
      </c>
      <c r="L14">
        <v>0</v>
      </c>
      <c r="M14">
        <v>0</v>
      </c>
      <c r="N14">
        <v>3</v>
      </c>
      <c r="O14">
        <v>2</v>
      </c>
      <c r="P14">
        <v>0</v>
      </c>
      <c r="Q14">
        <v>0</v>
      </c>
      <c r="R14">
        <v>7</v>
      </c>
      <c r="S14">
        <v>0.82</v>
      </c>
      <c r="T14">
        <v>0.17799999999999999</v>
      </c>
      <c r="U14">
        <v>0.26700000000000002</v>
      </c>
      <c r="V14">
        <v>0.80200000000000005</v>
      </c>
      <c r="W14">
        <v>1.55</v>
      </c>
      <c r="X14">
        <v>115</v>
      </c>
      <c r="Y14" s="30">
        <v>44.044999999999995</v>
      </c>
      <c r="Z14" s="30">
        <v>24.035</v>
      </c>
      <c r="AA14" s="30">
        <v>14.950000000000001</v>
      </c>
      <c r="AB14" s="30">
        <v>31.970000000000002</v>
      </c>
      <c r="AC14" s="31">
        <v>0.38299999999999995</v>
      </c>
      <c r="AD14" s="31">
        <v>0.20899999999999999</v>
      </c>
      <c r="AE14" s="31">
        <v>0.13</v>
      </c>
      <c r="AF14" s="31">
        <v>0.27800000000000002</v>
      </c>
      <c r="AG14">
        <v>142.5</v>
      </c>
      <c r="AH14">
        <v>131.9</v>
      </c>
      <c r="AI14">
        <v>119.1</v>
      </c>
      <c r="AJ14">
        <v>130.6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24B9-522B-4F12-894D-84A293CECE57}">
  <sheetPr>
    <pageSetUpPr fitToPage="1"/>
  </sheetPr>
  <dimension ref="A1:BF8"/>
  <sheetViews>
    <sheetView tabSelected="1" view="pageBreakPreview" zoomScaleNormal="100" zoomScaleSheetLayoutView="100" workbookViewId="0">
      <selection activeCell="G18" sqref="G18"/>
    </sheetView>
  </sheetViews>
  <sheetFormatPr defaultRowHeight="16.5" x14ac:dyDescent="0.3"/>
  <cols>
    <col min="1" max="3" width="7.625" customWidth="1"/>
    <col min="4" max="4" width="9.75" customWidth="1"/>
    <col min="5" max="6" width="7.625" customWidth="1"/>
    <col min="7" max="7" width="18.875" bestFit="1" customWidth="1"/>
    <col min="8" max="12" width="7.625" customWidth="1"/>
    <col min="13" max="13" width="18.125" bestFit="1" customWidth="1"/>
    <col min="14" max="26" width="7.625" customWidth="1"/>
  </cols>
  <sheetData>
    <row r="1" spans="1:58" ht="17.25" thickBot="1" x14ac:dyDescent="0.3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/>
    </row>
    <row r="2" spans="1:58" ht="17.25" thickBot="1" x14ac:dyDescent="0.35">
      <c r="A2" s="16" t="s">
        <v>0</v>
      </c>
      <c r="B2" s="16" t="s">
        <v>1</v>
      </c>
      <c r="C2" s="17" t="s">
        <v>2</v>
      </c>
      <c r="D2" s="1" t="s">
        <v>15</v>
      </c>
      <c r="E2" s="18" t="s">
        <v>16</v>
      </c>
      <c r="F2" s="18" t="s">
        <v>17</v>
      </c>
      <c r="G2" s="18" t="s">
        <v>34</v>
      </c>
      <c r="H2" s="16" t="s">
        <v>3</v>
      </c>
      <c r="I2" s="16" t="s">
        <v>4</v>
      </c>
      <c r="J2" s="16" t="s">
        <v>5</v>
      </c>
      <c r="K2" s="18" t="s">
        <v>18</v>
      </c>
      <c r="L2" s="16" t="s">
        <v>6</v>
      </c>
      <c r="M2" s="26" t="s">
        <v>33</v>
      </c>
      <c r="N2" s="18" t="s">
        <v>19</v>
      </c>
      <c r="O2" s="18" t="s">
        <v>20</v>
      </c>
      <c r="P2" s="18" t="s">
        <v>31</v>
      </c>
      <c r="Q2" s="19" t="s">
        <v>21</v>
      </c>
      <c r="R2" s="2" t="s">
        <v>22</v>
      </c>
      <c r="S2" s="2" t="s">
        <v>23</v>
      </c>
      <c r="T2" s="18" t="s">
        <v>24</v>
      </c>
      <c r="U2" s="18" t="s">
        <v>25</v>
      </c>
      <c r="V2" s="18" t="s">
        <v>26</v>
      </c>
      <c r="W2" s="18" t="s">
        <v>27</v>
      </c>
      <c r="X2" s="18" t="s">
        <v>28</v>
      </c>
      <c r="Y2" s="18" t="s">
        <v>29</v>
      </c>
      <c r="Z2" s="18" t="s">
        <v>30</v>
      </c>
      <c r="AA2" s="3" t="s">
        <v>9</v>
      </c>
      <c r="AB2" s="4" t="s">
        <v>10</v>
      </c>
      <c r="AC2" s="4" t="s">
        <v>11</v>
      </c>
      <c r="AD2" s="4" t="s">
        <v>12</v>
      </c>
      <c r="AE2" s="4" t="s">
        <v>13</v>
      </c>
      <c r="AF2" s="20" t="s">
        <v>7</v>
      </c>
      <c r="AG2" s="21" t="s">
        <v>8</v>
      </c>
      <c r="AH2" s="16" t="s">
        <v>35</v>
      </c>
      <c r="AI2" s="16" t="s">
        <v>36</v>
      </c>
      <c r="AJ2" s="16" t="s">
        <v>37</v>
      </c>
      <c r="AK2" s="17" t="s">
        <v>38</v>
      </c>
      <c r="AL2" s="20" t="s">
        <v>39</v>
      </c>
      <c r="AM2" s="16" t="s">
        <v>40</v>
      </c>
      <c r="AN2" s="17" t="s">
        <v>41</v>
      </c>
      <c r="AO2" s="20" t="s">
        <v>42</v>
      </c>
      <c r="AP2" s="16" t="s">
        <v>43</v>
      </c>
      <c r="AQ2" s="16" t="s">
        <v>44</v>
      </c>
      <c r="AR2" s="16" t="s">
        <v>11</v>
      </c>
      <c r="AS2" s="17" t="s">
        <v>45</v>
      </c>
      <c r="AT2" s="28" t="s">
        <v>46</v>
      </c>
      <c r="AU2" s="16" t="s">
        <v>47</v>
      </c>
      <c r="AV2" s="21" t="s">
        <v>48</v>
      </c>
      <c r="AW2" s="21" t="s">
        <v>49</v>
      </c>
      <c r="AX2" s="2" t="s">
        <v>50</v>
      </c>
      <c r="AY2" s="16" t="s">
        <v>51</v>
      </c>
      <c r="AZ2" s="13"/>
      <c r="BA2" s="13"/>
      <c r="BB2" s="13"/>
      <c r="BC2" s="13"/>
      <c r="BD2" s="13"/>
      <c r="BE2" s="13"/>
      <c r="BF2" s="14"/>
    </row>
    <row r="3" spans="1:58" ht="17.25" thickBot="1" x14ac:dyDescent="0.35">
      <c r="A3" s="5">
        <v>2016</v>
      </c>
      <c r="B3" s="5" t="s">
        <v>14</v>
      </c>
      <c r="C3" s="5">
        <v>19</v>
      </c>
      <c r="D3" s="6">
        <v>39</v>
      </c>
      <c r="E3" s="7">
        <v>0</v>
      </c>
      <c r="F3" s="7">
        <v>0</v>
      </c>
      <c r="G3" s="7">
        <v>9</v>
      </c>
      <c r="H3" s="7">
        <v>4</v>
      </c>
      <c r="I3" s="7">
        <v>1</v>
      </c>
      <c r="J3" s="7">
        <v>0</v>
      </c>
      <c r="K3" s="7">
        <v>1</v>
      </c>
      <c r="L3" s="7">
        <v>68.2</v>
      </c>
      <c r="M3" s="7">
        <v>40</v>
      </c>
      <c r="N3" s="7">
        <v>32</v>
      </c>
      <c r="O3" s="7">
        <v>32</v>
      </c>
      <c r="P3" s="7">
        <v>296</v>
      </c>
      <c r="Q3" s="7">
        <v>61</v>
      </c>
      <c r="R3" s="7">
        <v>11</v>
      </c>
      <c r="S3" s="7">
        <v>0</v>
      </c>
      <c r="T3" s="7">
        <v>9</v>
      </c>
      <c r="U3" s="7">
        <v>37</v>
      </c>
      <c r="V3" s="7">
        <v>0</v>
      </c>
      <c r="W3" s="7">
        <v>2</v>
      </c>
      <c r="X3" s="7">
        <v>67</v>
      </c>
      <c r="Y3" s="7">
        <v>2</v>
      </c>
      <c r="Z3" s="7">
        <v>9</v>
      </c>
      <c r="AA3" s="6">
        <v>4.1900000000000004</v>
      </c>
      <c r="AB3" s="7">
        <v>5.25</v>
      </c>
      <c r="AC3" s="7">
        <v>1.43</v>
      </c>
      <c r="AD3" s="7">
        <v>121.4</v>
      </c>
      <c r="AE3" s="7">
        <v>98.1</v>
      </c>
      <c r="AF3" s="6">
        <v>1.54</v>
      </c>
      <c r="AG3" s="7">
        <v>-0.53</v>
      </c>
      <c r="AH3" s="6">
        <v>8.7799999999999994</v>
      </c>
      <c r="AI3" s="7">
        <v>4.8499999999999996</v>
      </c>
      <c r="AJ3" s="7">
        <v>1.81</v>
      </c>
      <c r="AK3" s="7">
        <v>1.18</v>
      </c>
      <c r="AL3" s="6">
        <v>22.6</v>
      </c>
      <c r="AM3" s="7">
        <v>12.5</v>
      </c>
      <c r="AN3" s="7">
        <v>10.1</v>
      </c>
      <c r="AO3" s="6">
        <v>1.52</v>
      </c>
      <c r="AP3" s="7">
        <v>0.29099999999999998</v>
      </c>
      <c r="AQ3" s="7">
        <v>77.8</v>
      </c>
      <c r="AR3" s="7">
        <v>1.43</v>
      </c>
      <c r="AS3" s="7">
        <v>1.46</v>
      </c>
      <c r="AT3" s="6">
        <v>1305</v>
      </c>
      <c r="AU3" s="7">
        <v>1.8</v>
      </c>
      <c r="AV3" s="7">
        <v>33.5</v>
      </c>
      <c r="AW3" s="7">
        <v>19</v>
      </c>
      <c r="AX3" s="7">
        <v>4.41</v>
      </c>
      <c r="AY3" s="7">
        <v>13</v>
      </c>
      <c r="AZ3" s="22"/>
      <c r="BA3" s="22"/>
      <c r="BB3" s="22"/>
      <c r="BC3" s="22"/>
      <c r="BD3" s="22"/>
      <c r="BE3" s="22"/>
      <c r="BF3" s="27"/>
    </row>
    <row r="4" spans="1:58" ht="17.25" thickBot="1" x14ac:dyDescent="0.35">
      <c r="A4" s="8">
        <v>2017</v>
      </c>
      <c r="B4" s="8" t="s">
        <v>14</v>
      </c>
      <c r="C4" s="8">
        <v>20</v>
      </c>
      <c r="D4" s="9">
        <v>31</v>
      </c>
      <c r="E4" s="10">
        <v>0</v>
      </c>
      <c r="F4" s="10">
        <v>0</v>
      </c>
      <c r="G4" s="10">
        <v>25</v>
      </c>
      <c r="H4" s="10">
        <v>7</v>
      </c>
      <c r="I4" s="10">
        <v>10</v>
      </c>
      <c r="J4" s="10">
        <v>0</v>
      </c>
      <c r="K4" s="10">
        <v>0</v>
      </c>
      <c r="L4" s="10">
        <v>115</v>
      </c>
      <c r="M4" s="10">
        <v>109</v>
      </c>
      <c r="N4" s="10">
        <v>80</v>
      </c>
      <c r="O4" s="10">
        <v>68</v>
      </c>
      <c r="P4" s="10">
        <v>524</v>
      </c>
      <c r="Q4" s="10">
        <v>138</v>
      </c>
      <c r="R4" s="10">
        <v>20</v>
      </c>
      <c r="S4" s="10">
        <v>1</v>
      </c>
      <c r="T4" s="10">
        <v>18</v>
      </c>
      <c r="U4" s="10">
        <v>50</v>
      </c>
      <c r="V4" s="10">
        <v>1</v>
      </c>
      <c r="W4" s="10">
        <v>5</v>
      </c>
      <c r="X4" s="10">
        <v>118</v>
      </c>
      <c r="Y4" s="10">
        <v>0</v>
      </c>
      <c r="Z4" s="10">
        <v>9</v>
      </c>
      <c r="AA4" s="9">
        <v>5.32</v>
      </c>
      <c r="AB4" s="10">
        <v>5.13</v>
      </c>
      <c r="AC4" s="10">
        <v>1.64</v>
      </c>
      <c r="AD4" s="10">
        <v>93.2</v>
      </c>
      <c r="AE4" s="10">
        <v>97.6</v>
      </c>
      <c r="AF4" s="9">
        <v>0.13</v>
      </c>
      <c r="AG4" s="10">
        <v>-2.27</v>
      </c>
      <c r="AH4" s="9">
        <v>9.24</v>
      </c>
      <c r="AI4" s="10">
        <v>3.91</v>
      </c>
      <c r="AJ4" s="10">
        <v>2.36</v>
      </c>
      <c r="AK4" s="10">
        <v>1.41</v>
      </c>
      <c r="AL4" s="9">
        <v>22.5</v>
      </c>
      <c r="AM4" s="10">
        <v>9.5</v>
      </c>
      <c r="AN4" s="10">
        <v>13</v>
      </c>
      <c r="AO4" s="9">
        <v>1.46</v>
      </c>
      <c r="AP4" s="10">
        <v>0.36699999999999999</v>
      </c>
      <c r="AQ4" s="10">
        <v>67.3</v>
      </c>
      <c r="AR4" s="10">
        <v>1.64</v>
      </c>
      <c r="AS4" s="10">
        <v>1.68</v>
      </c>
      <c r="AT4" s="9">
        <v>2174</v>
      </c>
      <c r="AU4" s="10">
        <v>3.7</v>
      </c>
      <c r="AV4" s="10">
        <v>70.099999999999994</v>
      </c>
      <c r="AW4" s="10">
        <v>18.899999999999999</v>
      </c>
      <c r="AX4" s="10">
        <v>4.1500000000000004</v>
      </c>
      <c r="AY4" s="10">
        <v>8.3000000000000007</v>
      </c>
    </row>
    <row r="5" spans="1:58" ht="17.25" thickBot="1" x14ac:dyDescent="0.35">
      <c r="A5" s="5">
        <v>2018</v>
      </c>
      <c r="B5" s="5" t="s">
        <v>14</v>
      </c>
      <c r="C5" s="5">
        <v>21</v>
      </c>
      <c r="D5" s="6">
        <v>36</v>
      </c>
      <c r="E5" s="7">
        <v>0</v>
      </c>
      <c r="F5" s="7">
        <v>0</v>
      </c>
      <c r="G5" s="7">
        <v>23</v>
      </c>
      <c r="H5" s="7">
        <v>5</v>
      </c>
      <c r="I5" s="7">
        <v>11</v>
      </c>
      <c r="J5" s="7">
        <v>0</v>
      </c>
      <c r="K5" s="7">
        <v>1</v>
      </c>
      <c r="L5" s="7">
        <v>133</v>
      </c>
      <c r="M5" s="7">
        <v>106.2</v>
      </c>
      <c r="N5" s="7">
        <v>83</v>
      </c>
      <c r="O5" s="7">
        <v>79</v>
      </c>
      <c r="P5" s="7">
        <v>598</v>
      </c>
      <c r="Q5" s="7">
        <v>158</v>
      </c>
      <c r="R5" s="7">
        <v>31</v>
      </c>
      <c r="S5" s="7">
        <v>2</v>
      </c>
      <c r="T5" s="7">
        <v>21</v>
      </c>
      <c r="U5" s="7">
        <v>52</v>
      </c>
      <c r="V5" s="7">
        <v>0</v>
      </c>
      <c r="W5" s="7">
        <v>7</v>
      </c>
      <c r="X5" s="7">
        <v>116</v>
      </c>
      <c r="Y5" s="7">
        <v>1</v>
      </c>
      <c r="Z5" s="7">
        <v>16</v>
      </c>
      <c r="AA5" s="6">
        <v>5.35</v>
      </c>
      <c r="AB5" s="7">
        <v>5.47</v>
      </c>
      <c r="AC5" s="7">
        <v>1.58</v>
      </c>
      <c r="AD5" s="7">
        <v>97.1</v>
      </c>
      <c r="AE5" s="7">
        <v>96.1</v>
      </c>
      <c r="AF5" s="6">
        <v>1.63</v>
      </c>
      <c r="AG5" s="7">
        <v>-1.07</v>
      </c>
      <c r="AH5" s="6">
        <v>7.85</v>
      </c>
      <c r="AI5" s="7">
        <v>3.52</v>
      </c>
      <c r="AJ5" s="7">
        <v>2.23</v>
      </c>
      <c r="AK5" s="7">
        <v>1.42</v>
      </c>
      <c r="AL5" s="6">
        <v>19.399999999999999</v>
      </c>
      <c r="AM5" s="7">
        <v>8.6999999999999993</v>
      </c>
      <c r="AN5" s="7">
        <v>10.7</v>
      </c>
      <c r="AO5" s="6">
        <v>1.26</v>
      </c>
      <c r="AP5" s="7">
        <v>0.34499999999999997</v>
      </c>
      <c r="AQ5" s="7">
        <v>71.400000000000006</v>
      </c>
      <c r="AR5" s="7">
        <v>1.58</v>
      </c>
      <c r="AS5" s="7">
        <v>1.63</v>
      </c>
      <c r="AT5" s="6">
        <v>2383</v>
      </c>
      <c r="AU5" s="7">
        <v>3.7</v>
      </c>
      <c r="AV5" s="7">
        <v>66.2</v>
      </c>
      <c r="AW5" s="7">
        <v>17.899999999999999</v>
      </c>
      <c r="AX5" s="7">
        <v>3.99</v>
      </c>
      <c r="AY5" s="7">
        <v>4.0999999999999996</v>
      </c>
    </row>
    <row r="6" spans="1:58" ht="17.25" thickBot="1" x14ac:dyDescent="0.35">
      <c r="A6" s="8">
        <v>2019</v>
      </c>
      <c r="B6" s="8" t="s">
        <v>14</v>
      </c>
      <c r="C6" s="8">
        <v>22</v>
      </c>
      <c r="D6" s="9">
        <v>23</v>
      </c>
      <c r="E6" s="10">
        <v>0</v>
      </c>
      <c r="F6" s="10">
        <v>0</v>
      </c>
      <c r="G6" s="10">
        <v>19</v>
      </c>
      <c r="H6" s="10">
        <v>10</v>
      </c>
      <c r="I6" s="10">
        <v>7</v>
      </c>
      <c r="J6" s="10">
        <v>0</v>
      </c>
      <c r="K6" s="10">
        <v>1</v>
      </c>
      <c r="L6" s="10">
        <v>107</v>
      </c>
      <c r="M6" s="10">
        <v>101</v>
      </c>
      <c r="N6" s="10">
        <v>40</v>
      </c>
      <c r="O6" s="10">
        <v>38</v>
      </c>
      <c r="P6" s="10">
        <v>449</v>
      </c>
      <c r="Q6" s="10">
        <v>85</v>
      </c>
      <c r="R6" s="10">
        <v>15</v>
      </c>
      <c r="S6" s="10">
        <v>2</v>
      </c>
      <c r="T6" s="10">
        <v>10</v>
      </c>
      <c r="U6" s="10">
        <v>42</v>
      </c>
      <c r="V6" s="10">
        <v>0</v>
      </c>
      <c r="W6" s="10">
        <v>5</v>
      </c>
      <c r="X6" s="10">
        <v>114</v>
      </c>
      <c r="Y6" s="10">
        <v>0</v>
      </c>
      <c r="Z6" s="10">
        <v>7</v>
      </c>
      <c r="AA6" s="9">
        <v>3.2</v>
      </c>
      <c r="AB6" s="10">
        <v>3.81</v>
      </c>
      <c r="AC6" s="10">
        <v>1.19</v>
      </c>
      <c r="AD6" s="10">
        <v>131.80000000000001</v>
      </c>
      <c r="AE6" s="10">
        <v>111.5</v>
      </c>
      <c r="AF6" s="9">
        <v>2.67</v>
      </c>
      <c r="AG6" s="10">
        <v>1.0900000000000001</v>
      </c>
      <c r="AH6" s="9">
        <v>9.59</v>
      </c>
      <c r="AI6" s="10">
        <v>3.53</v>
      </c>
      <c r="AJ6" s="10">
        <v>2.71</v>
      </c>
      <c r="AK6" s="10">
        <v>0.84</v>
      </c>
      <c r="AL6" s="9">
        <v>25.4</v>
      </c>
      <c r="AM6" s="10">
        <v>9.4</v>
      </c>
      <c r="AN6" s="10">
        <v>16</v>
      </c>
      <c r="AO6" s="9">
        <v>1.46</v>
      </c>
      <c r="AP6" s="10">
        <v>0.27300000000000002</v>
      </c>
      <c r="AQ6" s="10">
        <v>78</v>
      </c>
      <c r="AR6" s="10">
        <v>1.19</v>
      </c>
      <c r="AS6" s="10">
        <v>1.23</v>
      </c>
      <c r="AT6" s="9">
        <v>1780</v>
      </c>
      <c r="AU6" s="10">
        <v>4.7</v>
      </c>
      <c r="AV6" s="10">
        <v>77.400000000000006</v>
      </c>
      <c r="AW6" s="10">
        <v>16.600000000000001</v>
      </c>
      <c r="AX6" s="10">
        <v>3.96</v>
      </c>
      <c r="AY6" s="10">
        <v>36.9</v>
      </c>
    </row>
    <row r="7" spans="1:58" ht="17.25" thickBot="1" x14ac:dyDescent="0.35">
      <c r="A7" s="5">
        <v>2020</v>
      </c>
      <c r="B7" s="5" t="s">
        <v>14</v>
      </c>
      <c r="C7" s="5">
        <v>23</v>
      </c>
      <c r="D7" s="11">
        <v>13</v>
      </c>
      <c r="E7" s="5">
        <v>0</v>
      </c>
      <c r="F7" s="5">
        <v>0</v>
      </c>
      <c r="G7" s="5">
        <v>13</v>
      </c>
      <c r="H7" s="5">
        <v>9</v>
      </c>
      <c r="I7" s="5">
        <v>0</v>
      </c>
      <c r="J7" s="5">
        <v>0</v>
      </c>
      <c r="K7" s="5">
        <v>0</v>
      </c>
      <c r="L7" s="5">
        <v>87</v>
      </c>
      <c r="M7" s="5">
        <v>87</v>
      </c>
      <c r="N7" s="5">
        <v>17</v>
      </c>
      <c r="O7" s="5">
        <v>15</v>
      </c>
      <c r="P7" s="5">
        <v>324</v>
      </c>
      <c r="Q7" s="5">
        <v>54</v>
      </c>
      <c r="R7" s="5">
        <v>11</v>
      </c>
      <c r="S7" s="5">
        <v>0</v>
      </c>
      <c r="T7" s="5">
        <v>6</v>
      </c>
      <c r="U7" s="5">
        <v>17</v>
      </c>
      <c r="V7" s="5">
        <v>0</v>
      </c>
      <c r="W7" s="5">
        <v>0</v>
      </c>
      <c r="X7" s="5">
        <v>99</v>
      </c>
      <c r="Y7" s="5">
        <v>0</v>
      </c>
      <c r="Z7" s="5">
        <v>2</v>
      </c>
      <c r="AA7" s="11">
        <v>1.55</v>
      </c>
      <c r="AB7" s="5">
        <v>2.82</v>
      </c>
      <c r="AC7" s="5">
        <v>0.82</v>
      </c>
      <c r="AD7" s="5">
        <v>316.89999999999998</v>
      </c>
      <c r="AE7" s="5">
        <v>173.1</v>
      </c>
      <c r="AF7" s="11">
        <v>4.49</v>
      </c>
      <c r="AG7" s="5">
        <v>2.82</v>
      </c>
      <c r="AH7" s="11">
        <v>10.24</v>
      </c>
      <c r="AI7" s="5">
        <v>1.76</v>
      </c>
      <c r="AJ7" s="5">
        <v>5.82</v>
      </c>
      <c r="AK7" s="5">
        <v>0.62</v>
      </c>
      <c r="AL7" s="11">
        <v>30.6</v>
      </c>
      <c r="AM7" s="5">
        <v>5.2</v>
      </c>
      <c r="AN7" s="5">
        <v>25.3</v>
      </c>
      <c r="AO7" s="11">
        <v>1.33</v>
      </c>
      <c r="AP7" s="5">
        <v>0.24</v>
      </c>
      <c r="AQ7" s="5">
        <v>86.3</v>
      </c>
      <c r="AR7" s="5">
        <v>0.82</v>
      </c>
      <c r="AS7" s="5">
        <v>0.82</v>
      </c>
      <c r="AT7" s="11">
        <v>1266</v>
      </c>
      <c r="AU7" s="5">
        <v>6.7</v>
      </c>
      <c r="AV7" s="5">
        <v>97.4</v>
      </c>
      <c r="AW7" s="5">
        <v>14.6</v>
      </c>
      <c r="AX7" s="5">
        <v>3.91</v>
      </c>
      <c r="AY7" s="5">
        <v>47.4</v>
      </c>
    </row>
    <row r="8" spans="1:58" ht="17.25" thickBot="1" x14ac:dyDescent="0.35">
      <c r="A8" s="5" t="s">
        <v>32</v>
      </c>
      <c r="B8" s="24"/>
      <c r="C8" s="25"/>
      <c r="D8" s="23">
        <v>142</v>
      </c>
      <c r="E8" s="8">
        <v>0</v>
      </c>
      <c r="F8" s="8">
        <v>0</v>
      </c>
      <c r="G8" s="8">
        <v>89</v>
      </c>
      <c r="H8" s="8">
        <v>35</v>
      </c>
      <c r="I8" s="8">
        <v>29</v>
      </c>
      <c r="J8" s="8">
        <v>0</v>
      </c>
      <c r="K8" s="8">
        <v>3</v>
      </c>
      <c r="L8" s="8">
        <v>510.2</v>
      </c>
      <c r="M8" s="8">
        <f>SUM(M3:M7)</f>
        <v>443.2</v>
      </c>
      <c r="N8" s="8">
        <v>252</v>
      </c>
      <c r="O8" s="8">
        <v>232</v>
      </c>
      <c r="P8" s="8">
        <v>2191</v>
      </c>
      <c r="Q8" s="8">
        <v>496</v>
      </c>
      <c r="R8" s="8"/>
      <c r="S8" s="8"/>
      <c r="T8" s="8">
        <v>64</v>
      </c>
      <c r="U8" s="8">
        <v>198</v>
      </c>
      <c r="V8" s="8">
        <v>1</v>
      </c>
      <c r="W8" s="8">
        <v>19</v>
      </c>
      <c r="X8" s="8">
        <v>514</v>
      </c>
      <c r="Y8" s="8">
        <v>3</v>
      </c>
      <c r="Z8" s="8">
        <v>43</v>
      </c>
      <c r="AA8" s="23">
        <v>4.09</v>
      </c>
      <c r="AB8" s="8">
        <v>4.5599999999999996</v>
      </c>
      <c r="AC8" s="8">
        <v>1.36</v>
      </c>
      <c r="AD8" s="8">
        <v>119.5</v>
      </c>
      <c r="AE8" s="8">
        <v>107.7</v>
      </c>
      <c r="AF8" s="23">
        <v>10.49</v>
      </c>
      <c r="AG8" s="15"/>
    </row>
  </sheetData>
  <phoneticPr fontId="1" type="noConversion"/>
  <pageMargins left="0.70866141732283472" right="0.70866141732283472" top="0.74803149606299213" bottom="0.74803149606299213" header="0.31496062992125984" footer="0.31496062992125984"/>
  <pageSetup scale="2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NC 다이노스 구창모</vt:lpstr>
      <vt:lpstr>NC 구창모 선수 통산 기록 (5시즌)</vt:lpstr>
      <vt:lpstr>'NC 구창모 선수 통산 기록 (5시즌)'!Print_Area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Cho, Junhee</dc:creator>
  <cp:lastModifiedBy>Cho, Junhee</cp:lastModifiedBy>
  <cp:lastPrinted>2019-12-10T14:01:33Z</cp:lastPrinted>
  <dcterms:created xsi:type="dcterms:W3CDTF">2019-12-10T05:25:28Z</dcterms:created>
  <dcterms:modified xsi:type="dcterms:W3CDTF">2020-09-18T11:31:17Z</dcterms:modified>
</cp:coreProperties>
</file>